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25"/>
  </bookViews>
  <sheets>
    <sheet name="Лист1" sheetId="1" r:id="rId1"/>
  </sheets>
  <definedNames>
    <definedName name="_xlnm.Print_Area" localSheetId="0">Лист1!$A$1:$F$18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5" i="1" l="1"/>
  <c r="C8" i="1"/>
  <c r="D16" i="1"/>
  <c r="E16" i="1"/>
  <c r="F16" i="1"/>
  <c r="D15" i="1"/>
  <c r="F15" i="1"/>
  <c r="C5" i="1"/>
  <c r="C15" i="1" l="1"/>
</calcChain>
</file>

<file path=xl/sharedStrings.xml><?xml version="1.0" encoding="utf-8"?>
<sst xmlns="http://schemas.openxmlformats.org/spreadsheetml/2006/main" count="44" uniqueCount="23">
  <si>
    <t>Специальность</t>
  </si>
  <si>
    <t>08.02.01 Строительство и эксплуатация зданий и сооружений</t>
  </si>
  <si>
    <t>38.02.01 Экономика и бухгалтерский учет (по отраслям)</t>
  </si>
  <si>
    <t>Форма обучения</t>
  </si>
  <si>
    <t>на места, финансируемые за счет бюджетных ассигнований бюджетов субъектов Российской Федерации</t>
  </si>
  <si>
    <t>Финансирование</t>
  </si>
  <si>
    <t>по договорам об оказании платных образовательных услуг</t>
  </si>
  <si>
    <t>На базе основного общего образования (9 классов), чел.</t>
  </si>
  <si>
    <t>На базе среднего общего образования (11 классов), чел.</t>
  </si>
  <si>
    <t xml:space="preserve">07.02.01 Архитектура </t>
  </si>
  <si>
    <t>08.02.08 Монтаж и эксплуатация оборудования и систем газоснабжения</t>
  </si>
  <si>
    <t>Очная форма обучения</t>
  </si>
  <si>
    <t>Заочная форма обучения</t>
  </si>
  <si>
    <t>*</t>
  </si>
  <si>
    <t>Очная</t>
  </si>
  <si>
    <t>Заочная</t>
  </si>
  <si>
    <t>ИТОГО</t>
  </si>
  <si>
    <t xml:space="preserve">По специальности 07.02.01 Архитектура средний балл прошедших вступительные испытания </t>
  </si>
  <si>
    <t>баллов</t>
  </si>
  <si>
    <t>21.02.19 Землеустройство</t>
  </si>
  <si>
    <t>08.02.13 Монтаж и эксплуатация внутренних сантехнических устройств, кондиционирования воздуха и вентиляции</t>
  </si>
  <si>
    <t>Информация о результатах приёма по каждой специальности среднего профессионального образования за 2025 год</t>
  </si>
  <si>
    <t xml:space="preserve">08.02.12 Строительство и эксплуатация автомобильных дорог, аэродромов и городских путей сообщения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</si>
</sst>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pane ySplit="4" topLeftCell="A5" activePane="bottomLeft" state="frozen"/>
      <selection pane="bottomLeft" activeCell="I19" sqref="I19"/>
    </sheetView>
  </sheetViews>
  <sheetFormatPr defaultColWidth="8.85546875" defaultRowHeight="15.75" x14ac:dyDescent="0.25"/>
  <cols>
    <col min="1" max="1" width="39.7109375" style="1" customWidth="1"/>
    <col min="2" max="2" width="12" style="1" customWidth="1"/>
    <col min="3" max="3" width="21.140625" style="1" customWidth="1"/>
    <col min="4" max="4" width="14.42578125" style="1" customWidth="1"/>
    <col min="5" max="5" width="21.140625" style="1" customWidth="1"/>
    <col min="6" max="6" width="14.42578125" style="1" customWidth="1"/>
    <col min="7" max="16384" width="8.85546875" style="1"/>
  </cols>
  <sheetData>
    <row r="1" spans="1:6" ht="42.6" customHeight="1" thickBot="1" x14ac:dyDescent="0.3">
      <c r="A1" s="13" t="s">
        <v>21</v>
      </c>
      <c r="B1" s="13"/>
      <c r="C1" s="13"/>
      <c r="D1" s="13"/>
      <c r="E1" s="13"/>
      <c r="F1" s="13"/>
    </row>
    <row r="2" spans="1:6" ht="33" customHeight="1" thickBot="1" x14ac:dyDescent="0.3">
      <c r="A2" s="15" t="s">
        <v>0</v>
      </c>
      <c r="B2" s="16" t="s">
        <v>3</v>
      </c>
      <c r="C2" s="14" t="s">
        <v>7</v>
      </c>
      <c r="D2" s="14"/>
      <c r="E2" s="14" t="s">
        <v>8</v>
      </c>
      <c r="F2" s="14"/>
    </row>
    <row r="3" spans="1:6" ht="15.6" customHeight="1" thickBot="1" x14ac:dyDescent="0.3">
      <c r="A3" s="15"/>
      <c r="B3" s="16"/>
      <c r="C3" s="14" t="s">
        <v>5</v>
      </c>
      <c r="D3" s="14"/>
      <c r="E3" s="14" t="s">
        <v>5</v>
      </c>
      <c r="F3" s="14"/>
    </row>
    <row r="4" spans="1:6" ht="77.25" thickBot="1" x14ac:dyDescent="0.3">
      <c r="A4" s="15"/>
      <c r="B4" s="16"/>
      <c r="C4" s="9" t="s">
        <v>4</v>
      </c>
      <c r="D4" s="9" t="s">
        <v>6</v>
      </c>
      <c r="E4" s="9" t="s">
        <v>4</v>
      </c>
      <c r="F4" s="9" t="s">
        <v>6</v>
      </c>
    </row>
    <row r="5" spans="1:6" ht="28.9" customHeight="1" thickBot="1" x14ac:dyDescent="0.3">
      <c r="A5" s="2" t="s">
        <v>9</v>
      </c>
      <c r="B5" s="17" t="s">
        <v>11</v>
      </c>
      <c r="C5" s="3">
        <f>25</f>
        <v>25</v>
      </c>
      <c r="D5" s="3">
        <v>7</v>
      </c>
      <c r="E5" s="8" t="s">
        <v>13</v>
      </c>
      <c r="F5" s="8" t="s">
        <v>13</v>
      </c>
    </row>
    <row r="6" spans="1:6" ht="32.25" thickBot="1" x14ac:dyDescent="0.3">
      <c r="A6" s="2" t="s">
        <v>1</v>
      </c>
      <c r="B6" s="17"/>
      <c r="C6" s="3">
        <v>150</v>
      </c>
      <c r="D6" s="3">
        <v>74</v>
      </c>
      <c r="E6" s="3">
        <v>25</v>
      </c>
      <c r="F6" s="3">
        <v>7</v>
      </c>
    </row>
    <row r="7" spans="1:6" ht="63.75" thickBot="1" x14ac:dyDescent="0.3">
      <c r="A7" s="2" t="s">
        <v>22</v>
      </c>
      <c r="B7" s="17"/>
      <c r="C7" s="3">
        <v>50</v>
      </c>
      <c r="D7" s="3">
        <v>14</v>
      </c>
      <c r="E7" s="8" t="s">
        <v>13</v>
      </c>
      <c r="F7" s="8" t="s">
        <v>13</v>
      </c>
    </row>
    <row r="8" spans="1:6" ht="63.75" thickBot="1" x14ac:dyDescent="0.3">
      <c r="A8" s="2" t="s">
        <v>20</v>
      </c>
      <c r="B8" s="17"/>
      <c r="C8" s="3">
        <f>50+1-1</f>
        <v>50</v>
      </c>
      <c r="D8" s="3">
        <v>14</v>
      </c>
      <c r="E8" s="8" t="s">
        <v>13</v>
      </c>
      <c r="F8" s="8" t="s">
        <v>13</v>
      </c>
    </row>
    <row r="9" spans="1:6" ht="50.45" customHeight="1" thickBot="1" x14ac:dyDescent="0.3">
      <c r="A9" s="4" t="s">
        <v>10</v>
      </c>
      <c r="B9" s="17"/>
      <c r="C9" s="3">
        <v>50</v>
      </c>
      <c r="D9" s="3">
        <v>14</v>
      </c>
      <c r="E9" s="8" t="s">
        <v>13</v>
      </c>
      <c r="F9" s="8" t="s">
        <v>13</v>
      </c>
    </row>
    <row r="10" spans="1:6" ht="16.5" thickBot="1" x14ac:dyDescent="0.3">
      <c r="A10" s="2" t="s">
        <v>19</v>
      </c>
      <c r="B10" s="17"/>
      <c r="C10" s="3">
        <v>47</v>
      </c>
      <c r="D10" s="3">
        <v>17</v>
      </c>
      <c r="E10" s="8" t="s">
        <v>13</v>
      </c>
      <c r="F10" s="8" t="s">
        <v>13</v>
      </c>
    </row>
    <row r="11" spans="1:6" ht="32.25" thickBot="1" x14ac:dyDescent="0.3">
      <c r="A11" s="2" t="s">
        <v>2</v>
      </c>
      <c r="B11" s="17"/>
      <c r="C11" s="3" t="s">
        <v>13</v>
      </c>
      <c r="D11" s="3">
        <v>19</v>
      </c>
      <c r="E11" s="8" t="s">
        <v>13</v>
      </c>
      <c r="F11" s="8" t="s">
        <v>13</v>
      </c>
    </row>
    <row r="12" spans="1:6" ht="32.25" thickBot="1" x14ac:dyDescent="0.3">
      <c r="A12" s="2" t="s">
        <v>1</v>
      </c>
      <c r="B12" s="18" t="s">
        <v>12</v>
      </c>
      <c r="C12" s="3">
        <v>20</v>
      </c>
      <c r="D12" s="3">
        <v>17</v>
      </c>
      <c r="E12" s="3">
        <v>20</v>
      </c>
      <c r="F12" s="3">
        <v>20</v>
      </c>
    </row>
    <row r="13" spans="1:6" ht="48.6" customHeight="1" thickBot="1" x14ac:dyDescent="0.3">
      <c r="A13" s="4" t="s">
        <v>10</v>
      </c>
      <c r="B13" s="18"/>
      <c r="C13" s="3" t="s">
        <v>13</v>
      </c>
      <c r="D13" s="3">
        <v>4</v>
      </c>
      <c r="E13" s="3">
        <v>15</v>
      </c>
      <c r="F13" s="3">
        <v>5</v>
      </c>
    </row>
    <row r="14" spans="1:6" ht="32.25" thickBot="1" x14ac:dyDescent="0.3">
      <c r="A14" s="2" t="s">
        <v>2</v>
      </c>
      <c r="B14" s="18"/>
      <c r="C14" s="3" t="s">
        <v>13</v>
      </c>
      <c r="D14" s="3">
        <v>5</v>
      </c>
      <c r="E14" s="3" t="s">
        <v>13</v>
      </c>
      <c r="F14" s="3">
        <v>4</v>
      </c>
    </row>
    <row r="15" spans="1:6" ht="19.5" thickBot="1" x14ac:dyDescent="0.35">
      <c r="A15" s="12" t="s">
        <v>16</v>
      </c>
      <c r="B15" s="5" t="s">
        <v>14</v>
      </c>
      <c r="C15" s="6">
        <f>SUM(C5:C11)</f>
        <v>372</v>
      </c>
      <c r="D15" s="6">
        <f>SUM(D5:D11)</f>
        <v>159</v>
      </c>
      <c r="E15" s="6">
        <f>SUM(E5:E11)</f>
        <v>25</v>
      </c>
      <c r="F15" s="6">
        <f>SUM(F5:F11)</f>
        <v>7</v>
      </c>
    </row>
    <row r="16" spans="1:6" ht="19.5" thickBot="1" x14ac:dyDescent="0.35">
      <c r="A16" s="12"/>
      <c r="B16" s="5" t="s">
        <v>15</v>
      </c>
      <c r="C16" s="5">
        <f>SUM(C12:C14)</f>
        <v>20</v>
      </c>
      <c r="D16" s="5">
        <f>SUM(D12:D14)</f>
        <v>26</v>
      </c>
      <c r="E16" s="5">
        <f t="shared" ref="E16:F16" si="0">SUM(E12:E14)</f>
        <v>35</v>
      </c>
      <c r="F16" s="5">
        <f t="shared" si="0"/>
        <v>29</v>
      </c>
    </row>
    <row r="17" spans="1:6" ht="16.5" thickBot="1" x14ac:dyDescent="0.3">
      <c r="F17" s="7" t="s">
        <v>18</v>
      </c>
    </row>
    <row r="18" spans="1:6" ht="16.5" customHeight="1" thickBot="1" x14ac:dyDescent="0.3">
      <c r="A18" s="10" t="s">
        <v>17</v>
      </c>
      <c r="B18" s="11"/>
      <c r="C18" s="11"/>
      <c r="D18" s="11"/>
      <c r="E18" s="11"/>
      <c r="F18" s="4">
        <v>72</v>
      </c>
    </row>
  </sheetData>
  <mergeCells count="11">
    <mergeCell ref="A18:E18"/>
    <mergeCell ref="A15:A16"/>
    <mergeCell ref="A1:F1"/>
    <mergeCell ref="C2:D2"/>
    <mergeCell ref="A2:A4"/>
    <mergeCell ref="E2:F2"/>
    <mergeCell ref="E3:F3"/>
    <mergeCell ref="B2:B4"/>
    <mergeCell ref="B5:B11"/>
    <mergeCell ref="C3:D3"/>
    <mergeCell ref="B12:B14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2025-12-09T07:20:35Z</dcterms:modified>
</cp:coreProperties>
</file>